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4.4 Resultados de Egresos\"/>
    </mc:Choice>
  </mc:AlternateContent>
  <bookViews>
    <workbookView xWindow="0" yWindow="0" windowWidth="24000" windowHeight="9345"/>
  </bookViews>
  <sheets>
    <sheet name="RE_2018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<sst xmlns="http://schemas.openxmlformats.org/spreadsheetml/2006/main" count="29" uniqueCount="21">
  <si>
    <t>Formato 7 d) Resultados de Egresos - LDF</t>
  </si>
  <si>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</si>
  <si>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</si>
  <si>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</si>
  <si>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</si>
  <si>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</si>
  <si>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</si>
  <si>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</si>
  <si>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</si>
  <si>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</si>
  <si>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</si>
  <si>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</si>
  <si>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</si>
  <si>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</si>
  <si>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</si>
  <si>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</si>
  <si>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</si>
  <si>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</si>
  <si>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</si>
  <si>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</si>
  <si>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Universidad Politécnica del Estado de Morelos, Gobierno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</si>
</sst>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12">
          <cell r="C12">
            <v>2018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69.42578125" style="27" customWidth="1"/>
    <col min="2" max="7" width="20.7109375" style="27" customWidth="1"/>
    <col min="8" max="16384" width="10.85546875" hidden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">
        <v>20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2013 ¹ (c)</v>
      </c>
      <c r="C5" s="13" t="str">
        <f>ANIO4R</f>
        <v>2014 ¹ (c)</v>
      </c>
      <c r="D5" s="13" t="str">
        <f>ANIO3R</f>
        <v>2015 ¹ (c)</v>
      </c>
      <c r="E5" s="13" t="str">
        <f>ANIO2R</f>
        <v>2016 ¹ (c)</v>
      </c>
      <c r="F5" s="13" t="str">
        <f>ANIO1R</f>
        <v>2017 ¹ (c)</v>
      </c>
      <c r="G5" s="14">
        <f>ANIO_INFORME</f>
        <v>2018</v>
      </c>
    </row>
    <row r="6" spans="1:7" ht="32.25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SUM(B8:B16)</f>
        <v>58996378</v>
      </c>
      <c r="C7" s="19">
        <f t="shared" ref="C7:G7" si="0">SUM(C8:C16)</f>
        <v>67411598</v>
      </c>
      <c r="D7" s="19">
        <f t="shared" si="0"/>
        <v>75432519</v>
      </c>
      <c r="E7" s="19">
        <f t="shared" si="0"/>
        <v>73285871</v>
      </c>
      <c r="F7" s="19">
        <f t="shared" si="0"/>
        <v>66390144</v>
      </c>
      <c r="G7" s="19">
        <f t="shared" si="0"/>
        <v>81731078</v>
      </c>
    </row>
    <row r="8" spans="1:7" ht="15" x14ac:dyDescent="0.25">
      <c r="A8" s="20" t="s">
        <v>6</v>
      </c>
      <c r="B8" s="21">
        <v>40693308</v>
      </c>
      <c r="C8" s="21">
        <v>44003201</v>
      </c>
      <c r="D8" s="21">
        <v>48283862</v>
      </c>
      <c r="E8" s="21">
        <v>53732120</v>
      </c>
      <c r="F8" s="21">
        <v>54045344</v>
      </c>
      <c r="G8" s="21">
        <v>56504790</v>
      </c>
    </row>
    <row r="9" spans="1:7" ht="15" x14ac:dyDescent="0.25">
      <c r="A9" s="20" t="s">
        <v>7</v>
      </c>
      <c r="B9" s="21">
        <v>2078491</v>
      </c>
      <c r="C9" s="21">
        <v>2183398</v>
      </c>
      <c r="D9" s="21">
        <v>4488424</v>
      </c>
      <c r="E9" s="21">
        <v>2841488</v>
      </c>
      <c r="F9" s="21">
        <v>1564114</v>
      </c>
      <c r="G9" s="21">
        <v>2467688</v>
      </c>
    </row>
    <row r="10" spans="1:7" ht="15" x14ac:dyDescent="0.25">
      <c r="A10" s="20" t="s">
        <v>8</v>
      </c>
      <c r="B10" s="21">
        <v>15155680</v>
      </c>
      <c r="C10" s="21">
        <v>17263603</v>
      </c>
      <c r="D10" s="21">
        <v>16860791</v>
      </c>
      <c r="E10" s="21">
        <v>15424655</v>
      </c>
      <c r="F10" s="21">
        <v>10597213</v>
      </c>
      <c r="G10" s="21">
        <v>22153049</v>
      </c>
    </row>
    <row r="11" spans="1:7" ht="15" x14ac:dyDescent="0.25">
      <c r="A11" s="20" t="s">
        <v>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15" x14ac:dyDescent="0.25">
      <c r="A12" s="20" t="s">
        <v>10</v>
      </c>
      <c r="B12" s="21">
        <v>1068899</v>
      </c>
      <c r="C12" s="21">
        <v>3961396</v>
      </c>
      <c r="D12" s="21">
        <v>5799442</v>
      </c>
      <c r="E12" s="21">
        <v>1287608</v>
      </c>
      <c r="F12" s="21">
        <v>183473</v>
      </c>
      <c r="G12" s="21">
        <v>605551</v>
      </c>
    </row>
    <row r="13" spans="1:7" ht="15" x14ac:dyDescent="0.25">
      <c r="A13" s="20" t="s">
        <v>11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15" x14ac:dyDescent="0.25">
      <c r="A14" s="20" t="s">
        <v>12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5" x14ac:dyDescent="0.25">
      <c r="A15" s="20" t="s">
        <v>13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ht="15" x14ac:dyDescent="0.25">
      <c r="A16" s="20" t="s">
        <v>14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ht="15" x14ac:dyDescent="0.25">
      <c r="A17" s="22"/>
      <c r="B17" s="22"/>
      <c r="C17" s="22"/>
      <c r="D17" s="22"/>
      <c r="E17" s="22"/>
      <c r="F17" s="22"/>
      <c r="G17" s="22"/>
    </row>
    <row r="18" spans="1:7" ht="15" x14ac:dyDescent="0.25">
      <c r="A18" s="23" t="s">
        <v>15</v>
      </c>
      <c r="B18" s="24">
        <f>SUM(B19:B27)</f>
        <v>4035343</v>
      </c>
      <c r="C18" s="24">
        <f t="shared" ref="C18:G18" si="1">SUM(C19:C27)</f>
        <v>1374887</v>
      </c>
      <c r="D18" s="24">
        <f t="shared" si="1"/>
        <v>92603</v>
      </c>
      <c r="E18" s="24">
        <f t="shared" si="1"/>
        <v>3632282</v>
      </c>
      <c r="F18" s="24">
        <f t="shared" si="1"/>
        <v>1262318</v>
      </c>
      <c r="G18" s="24">
        <f t="shared" si="1"/>
        <v>3250233</v>
      </c>
    </row>
    <row r="19" spans="1:7" ht="15" x14ac:dyDescent="0.25">
      <c r="A19" s="20" t="s">
        <v>6</v>
      </c>
      <c r="B19" s="21">
        <v>0</v>
      </c>
      <c r="C19" s="21">
        <v>0</v>
      </c>
      <c r="D19" s="21">
        <v>0</v>
      </c>
      <c r="E19" s="21">
        <v>78683</v>
      </c>
      <c r="F19" s="21">
        <v>158194</v>
      </c>
      <c r="G19" s="21">
        <v>17794</v>
      </c>
    </row>
    <row r="20" spans="1:7" ht="15" x14ac:dyDescent="0.25">
      <c r="A20" s="20" t="s">
        <v>7</v>
      </c>
      <c r="B20" s="21">
        <v>4882</v>
      </c>
      <c r="C20" s="21">
        <v>7342</v>
      </c>
      <c r="D20" s="21">
        <v>0</v>
      </c>
      <c r="E20" s="21">
        <v>131971</v>
      </c>
      <c r="F20" s="21">
        <v>102092</v>
      </c>
      <c r="G20" s="21">
        <v>64150</v>
      </c>
    </row>
    <row r="21" spans="1:7" ht="15" x14ac:dyDescent="0.25">
      <c r="A21" s="20" t="s">
        <v>8</v>
      </c>
      <c r="B21" s="21">
        <v>3851232</v>
      </c>
      <c r="C21" s="21">
        <v>261755</v>
      </c>
      <c r="D21" s="21">
        <v>31820</v>
      </c>
      <c r="E21" s="21">
        <v>649323</v>
      </c>
      <c r="F21" s="21">
        <v>711969</v>
      </c>
      <c r="G21" s="21">
        <v>2110079</v>
      </c>
    </row>
    <row r="22" spans="1:7" ht="15" x14ac:dyDescent="0.25">
      <c r="A22" s="20" t="s">
        <v>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ht="15" x14ac:dyDescent="0.25">
      <c r="A23" s="20" t="s">
        <v>10</v>
      </c>
      <c r="B23" s="21">
        <v>179229</v>
      </c>
      <c r="C23" s="21">
        <v>1105790</v>
      </c>
      <c r="D23" s="21">
        <v>60783</v>
      </c>
      <c r="E23" s="21">
        <v>2772305</v>
      </c>
      <c r="F23" s="21">
        <v>290063</v>
      </c>
      <c r="G23" s="21">
        <v>1058210</v>
      </c>
    </row>
    <row r="24" spans="1:7" ht="15" x14ac:dyDescent="0.25">
      <c r="A24" s="20" t="s">
        <v>11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5" x14ac:dyDescent="0.25">
      <c r="A25" s="20" t="s">
        <v>12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5" x14ac:dyDescent="0.25">
      <c r="A26" s="20" t="s">
        <v>16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15" x14ac:dyDescent="0.25">
      <c r="A27" s="20" t="s">
        <v>14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ht="15" x14ac:dyDescent="0.25">
      <c r="A28" s="22"/>
      <c r="B28" s="22"/>
      <c r="C28" s="22"/>
      <c r="D28" s="22"/>
      <c r="E28" s="22"/>
      <c r="F28" s="22"/>
      <c r="G28" s="22"/>
    </row>
    <row r="29" spans="1:7" ht="15" x14ac:dyDescent="0.25">
      <c r="A29" s="23" t="s">
        <v>17</v>
      </c>
      <c r="B29" s="21">
        <f>B7+B18</f>
        <v>63031721</v>
      </c>
      <c r="C29" s="21">
        <f t="shared" ref="C29:G29" si="2">C7+C18</f>
        <v>68786485</v>
      </c>
      <c r="D29" s="21">
        <f t="shared" si="2"/>
        <v>75525122</v>
      </c>
      <c r="E29" s="21">
        <f t="shared" si="2"/>
        <v>76918153</v>
      </c>
      <c r="F29" s="21">
        <f t="shared" si="2"/>
        <v>67652462</v>
      </c>
      <c r="G29" s="21">
        <f t="shared" si="2"/>
        <v>84981311</v>
      </c>
    </row>
    <row r="30" spans="1:7" ht="15" x14ac:dyDescent="0.25">
      <c r="A30" s="25"/>
      <c r="B30" s="25"/>
      <c r="C30" s="25"/>
      <c r="D30" s="25"/>
      <c r="E30" s="25"/>
      <c r="F30" s="25"/>
      <c r="G30" s="25"/>
    </row>
    <row r="31" spans="1:7" ht="15" x14ac:dyDescent="0.25">
      <c r="A31" s="26"/>
    </row>
    <row r="32" spans="1:7" ht="15" x14ac:dyDescent="0.25">
      <c r="A32" s="28" t="s">
        <v>18</v>
      </c>
      <c r="B32" s="28"/>
      <c r="C32" s="28"/>
      <c r="D32" s="28"/>
      <c r="E32" s="28"/>
      <c r="F32" s="28"/>
      <c r="G32" s="28"/>
    </row>
    <row r="33" spans="1:7" ht="15" x14ac:dyDescent="0.25">
      <c r="A33" s="28" t="s">
        <v>19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29">
      <formula1>-1.79769313486231E+100</formula1>
      <formula2>1.79769313486231E+100</formula2>
    </dataValidation>
    <dataValidation allowBlank="1" showInputMessage="1" showErrorMessage="1" prompt="Año 5 (c)" sqref="B5:B6"/>
    <dataValidation allowBlank="1" showInputMessage="1" showErrorMessage="1" prompt="Año 4 (c)" sqref="C5:C6"/>
    <dataValidation allowBlank="1" showInputMessage="1" showErrorMessage="1" prompt="Año 3 (c)" sqref="D5:D6"/>
    <dataValidation allowBlank="1" showInputMessage="1" showErrorMessage="1" prompt="Año 2 (c)" sqref="E5:E6"/>
    <dataValidation allowBlank="1" showInputMessage="1" showErrorMessage="1" prompt="Año 1 (c)" sqref="F5:F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2018-06-22T20:36:05Z</dcterms:created>
  <dcterms:modified xsi:type="dcterms:W3CDTF">2018-06-22T20:36:57Z</dcterms:modified>
</cp:coreProperties>
</file>